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823ce0a2bc67282b/Documents/"/>
    </mc:Choice>
  </mc:AlternateContent>
  <xr:revisionPtr revIDLastSave="0" documentId="8_{BC4BBCF7-6EA2-43A9-B79E-6F17BCF315F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43" i="1" l="1"/>
</calcChain>
</file>

<file path=xl/sharedStrings.xml><?xml version="1.0" encoding="utf-8"?>
<sst xmlns="http://schemas.openxmlformats.org/spreadsheetml/2006/main" count="49" uniqueCount="49">
  <si>
    <t>Value of CIL receipts subject to notices served in the financial year:</t>
  </si>
  <si>
    <t>Value of CIL receipts subject to notices which has been repaid to the charging authority during the financial year:</t>
  </si>
  <si>
    <t>Value of CIL receipts subject to notices which have not been paid to the charging authority:</t>
  </si>
  <si>
    <t xml:space="preserve">Name of Local Council: </t>
  </si>
  <si>
    <t>Community Infrastructure Levy (CIL) Annual Report</t>
  </si>
  <si>
    <t xml:space="preserve">Financial Year: </t>
  </si>
  <si>
    <t>Total CIL retained from previous years:</t>
  </si>
  <si>
    <t xml:space="preserve">Expenditure this financial year of CIL retained from previous years </t>
  </si>
  <si>
    <t>Expenditure Amount:</t>
  </si>
  <si>
    <t>(A)</t>
  </si>
  <si>
    <t>(B)</t>
  </si>
  <si>
    <t>(C)</t>
  </si>
  <si>
    <t>(D)</t>
  </si>
  <si>
    <t>(E)</t>
  </si>
  <si>
    <t>(F)</t>
  </si>
  <si>
    <t>(G)</t>
  </si>
  <si>
    <t>(H)</t>
  </si>
  <si>
    <t>(I)</t>
  </si>
  <si>
    <t>(J)</t>
  </si>
  <si>
    <t xml:space="preserve">Signed:  </t>
  </si>
  <si>
    <t>Position:</t>
  </si>
  <si>
    <t>Date:</t>
  </si>
  <si>
    <t xml:space="preserve">Item of expenditure </t>
  </si>
  <si>
    <t>This report is to be completed in line with the following legislation:
Regulation 121B (a re-enactment of regulation 62A inserted by the 2019 Regulations) of The Community Infrastructure Levy Regulations 2010 (as amended) Section 151 of the Local Government Act 1972 Accounts and Audit (England) Regulations 2011.</t>
  </si>
  <si>
    <t>For further guidance on the CIL Regulations please refer to Gov.uk - Community Infrastructure Levy</t>
  </si>
  <si>
    <t xml:space="preserve">CIL receipts from previous years retained at year end:
(I = A minus B).  </t>
  </si>
  <si>
    <t xml:space="preserve">Total value of CIL receipts retained at year end:
(J = H plus I minus F). </t>
  </si>
  <si>
    <r>
      <t xml:space="preserve">Details of any notices received in accordance with </t>
    </r>
    <r>
      <rPr>
        <b/>
        <sz val="12"/>
        <color theme="1"/>
        <rFont val="Arial"/>
        <family val="2"/>
      </rPr>
      <t>Regulation 59E</t>
    </r>
    <r>
      <rPr>
        <sz val="12"/>
        <color theme="1"/>
        <rFont val="Arial"/>
        <family val="2"/>
      </rPr>
      <t xml:space="preserve"> (see notes below)</t>
    </r>
  </si>
  <si>
    <t>Regulation 59E covers notices served by South Oxfordshire District Council on Town or Parish Council's requiring it to repay some or all of the CIL receipts where SODC believes some or all of the CIL received by the Town or Parish Council has not been spent in accordance with the regulations as stated in Regulation 59C.</t>
  </si>
  <si>
    <t>Notes:</t>
  </si>
  <si>
    <t xml:space="preserve">
A town or parish council must prepare a report for any financial year ("the reported year") in which it received CIL receipts.</t>
  </si>
  <si>
    <t>2023/24</t>
  </si>
  <si>
    <r>
      <t xml:space="preserve">Town or parish councils that have retained CIL funds from previous years must also provide a report, this should confirm if the funds have been retained for a further year or details of expenditure of the funds.
Reports must be produced and submitted to </t>
    </r>
    <r>
      <rPr>
        <b/>
        <sz val="10"/>
        <rFont val="Arial"/>
        <family val="2"/>
      </rPr>
      <t>South Oxfordshire</t>
    </r>
    <r>
      <rPr>
        <b/>
        <sz val="10"/>
        <color rgb="FFFF0000"/>
        <rFont val="Arial"/>
        <family val="2"/>
      </rPr>
      <t xml:space="preserve"> </t>
    </r>
    <r>
      <rPr>
        <b/>
        <sz val="10"/>
        <color theme="1"/>
        <rFont val="Arial"/>
        <family val="2"/>
      </rPr>
      <t>District Council by 31st December 2024 latest.</t>
    </r>
  </si>
  <si>
    <r>
      <t xml:space="preserve">Current financial year </t>
    </r>
    <r>
      <rPr>
        <b/>
        <sz val="12"/>
        <color theme="1"/>
        <rFont val="Arial"/>
        <family val="2"/>
      </rPr>
      <t>(2023/24)</t>
    </r>
    <r>
      <rPr>
        <sz val="12"/>
        <color theme="1"/>
        <rFont val="Arial"/>
        <family val="2"/>
      </rPr>
      <t xml:space="preserve"> CIL receipts retained at year end:
(H = C minus D). </t>
    </r>
  </si>
  <si>
    <t>16/05/23Henley Standard ann mtg advrt</t>
  </si>
  <si>
    <t>16/05/23 Shaw fencing Stonor ditches</t>
  </si>
  <si>
    <t>16/05/23Vision ICT website support</t>
  </si>
  <si>
    <t>20/07/23Audim new laptop</t>
  </si>
  <si>
    <t>06/12/23Nettlebed Good Nbrs Comet bus</t>
  </si>
  <si>
    <t>30/01/24Millie's Dream defibrillator battery</t>
  </si>
  <si>
    <t>30/01/24Shaw fencing ditches gulllies</t>
  </si>
  <si>
    <t>30/01/24Pishill Church graveyard</t>
  </si>
  <si>
    <t>19/03/24Millie's Dream 2 defib batteries</t>
  </si>
  <si>
    <t>Total</t>
  </si>
  <si>
    <t>Total CIL received this year</t>
  </si>
  <si>
    <t>Expenditure of CIL which was received this financial year</t>
  </si>
  <si>
    <t>P.A. Pearce</t>
  </si>
  <si>
    <t>Parish Clerk, Pishill with Stonor Parish Council</t>
  </si>
  <si>
    <t>Pishill with Stonor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</si>
</sst>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8">
    <font>
      <sz val="11"/>
      <color theme="1"/>
      <name val="Calibri"/>
      <family val="2"/>
      <scheme val="minor"/>
    </font>
    <font>
      <b/>
      <sz val="11"/>
      <color theme="1"/>
      <name val="Calibri"/>
      <family val="2"/>
      <scheme val="minor"/>
    </font>
    <font>
      <sz val="24"/>
      <color theme="1"/>
      <name val="Calibri"/>
      <family val="2"/>
      <scheme val="minor"/>
    </font>
    <font>
      <sz val="11"/>
      <color rgb="FFFF0000"/>
      <name val="Calibri"/>
      <family val="2"/>
      <scheme val="minor"/>
    </font>
    <font>
      <u/>
      <sz val="11"/>
      <color theme="10"/>
      <name val="Calibri"/>
      <family val="2"/>
      <scheme val="minor"/>
    </font>
    <font>
      <sz val="24"/>
      <color theme="1"/>
      <name val="Arial"/>
      <family val="2"/>
    </font>
    <font>
      <sz val="12"/>
      <color theme="1"/>
      <name val="Arial"/>
      <family val="2"/>
    </font>
    <font>
      <b/>
      <sz val="12"/>
      <color theme="1"/>
      <name val="Arial"/>
      <family val="2"/>
    </font>
    <font>
      <b/>
      <sz val="10"/>
      <color theme="1"/>
      <name val="Arial"/>
      <family val="2"/>
    </font>
    <font>
      <sz val="10"/>
      <color theme="1"/>
      <name val="Arial"/>
      <family val="2"/>
    </font>
    <font>
      <b/>
      <sz val="10"/>
      <name val="Arial"/>
      <family val="2"/>
    </font>
    <font>
      <b/>
      <sz val="10"/>
      <color rgb="FFFF0000"/>
      <name val="Arial"/>
      <family val="2"/>
    </font>
    <font>
      <sz val="12"/>
      <color rgb="FFFF0000"/>
      <name val="Arial"/>
      <family val="2"/>
    </font>
    <font>
      <u/>
      <sz val="12"/>
      <color theme="1"/>
      <name val="Arial"/>
      <family val="2"/>
    </font>
    <font>
      <i/>
      <sz val="12"/>
      <color theme="1"/>
      <name val="Arial"/>
      <family val="2"/>
    </font>
    <font>
      <u/>
      <sz val="10"/>
      <color theme="10"/>
      <name val="Arial"/>
      <family val="2"/>
    </font>
    <font>
      <b/>
      <sz val="14"/>
      <color theme="1"/>
      <name val="Arial"/>
      <family val="2"/>
    </font>
    <font>
      <sz val="24"/>
      <color theme="1"/>
      <name val="AR DECODE"/>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0" fillId="0" borderId="0" xfId="0" applyAlignment="1">
      <alignment horizontal="center"/>
    </xf>
    <xf numFmtId="0" fontId="0" fillId="0" borderId="0" xfId="0" applyAlignment="1">
      <alignment wrapText="1"/>
    </xf>
    <xf numFmtId="0" fontId="2" fillId="0" borderId="0" xfId="0" applyFont="1"/>
    <xf numFmtId="0" fontId="2" fillId="0" borderId="0" xfId="0" applyFont="1" applyAlignment="1">
      <alignment horizontal="center"/>
    </xf>
    <xf numFmtId="44" fontId="3" fillId="0" borderId="0" xfId="0" applyNumberFormat="1" applyFont="1"/>
    <xf numFmtId="0" fontId="1" fillId="0" borderId="0" xfId="0" applyFont="1"/>
    <xf numFmtId="0" fontId="5" fillId="0" borderId="0" xfId="0" applyFont="1"/>
    <xf numFmtId="0" fontId="6" fillId="0" borderId="0" xfId="0" applyFont="1"/>
    <xf numFmtId="0" fontId="7" fillId="0" borderId="0" xfId="0" applyFont="1"/>
    <xf numFmtId="0" fontId="6" fillId="0" borderId="0" xfId="0" applyFont="1" applyAlignment="1">
      <alignment horizontal="center"/>
    </xf>
    <xf numFmtId="0" fontId="7" fillId="0" borderId="1" xfId="0" applyFont="1" applyBorder="1" applyAlignment="1">
      <alignment horizontal="center"/>
    </xf>
    <xf numFmtId="0" fontId="0" fillId="0" borderId="0" xfId="0" applyAlignment="1">
      <alignment horizontal="left"/>
    </xf>
    <xf numFmtId="7" fontId="6" fillId="0" borderId="1" xfId="0" applyNumberFormat="1" applyFont="1" applyBorder="1"/>
    <xf numFmtId="0" fontId="12" fillId="0" borderId="0" xfId="0" applyFont="1"/>
    <xf numFmtId="0" fontId="13" fillId="0" borderId="0" xfId="0" applyFont="1"/>
    <xf numFmtId="44" fontId="6" fillId="0" borderId="1" xfId="0" applyNumberFormat="1" applyFont="1" applyBorder="1"/>
    <xf numFmtId="44" fontId="6" fillId="0" borderId="2" xfId="0" applyNumberFormat="1" applyFont="1" applyBorder="1"/>
    <xf numFmtId="7" fontId="6" fillId="0" borderId="3" xfId="0" applyNumberFormat="1" applyFont="1" applyBorder="1"/>
    <xf numFmtId="44" fontId="6" fillId="0" borderId="3" xfId="0" applyNumberFormat="1" applyFont="1" applyBorder="1"/>
    <xf numFmtId="0" fontId="14" fillId="0" borderId="0" xfId="0" applyFont="1"/>
    <xf numFmtId="0" fontId="6" fillId="0" borderId="0" xfId="0" applyFont="1" applyAlignment="1">
      <alignment vertical="center"/>
    </xf>
    <xf numFmtId="0" fontId="6" fillId="0" borderId="0" xfId="0" applyFont="1" applyAlignment="1">
      <alignment horizontal="left" vertical="top"/>
    </xf>
    <xf numFmtId="0" fontId="16" fillId="0" borderId="0" xfId="0" applyFont="1"/>
    <xf numFmtId="0" fontId="6" fillId="0" borderId="0" xfId="0" applyFont="1" applyAlignment="1">
      <alignment horizontal="left" vertical="top" wrapText="1"/>
    </xf>
    <xf numFmtId="7" fontId="6" fillId="0" borderId="0" xfId="0" applyNumberFormat="1" applyFont="1"/>
    <xf numFmtId="0" fontId="17" fillId="0" borderId="0" xfId="0" applyFont="1"/>
    <xf numFmtId="0" fontId="8" fillId="0" borderId="0" xfId="0" applyFont="1" applyAlignment="1">
      <alignment horizontal="left" vertical="top" wrapText="1"/>
    </xf>
    <xf numFmtId="0" fontId="15" fillId="0" borderId="0" xfId="1" applyFont="1" applyAlignment="1">
      <alignment horizontal="left" vertical="top"/>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center" vertical="center" wrapText="1"/>
    </xf>
    <xf numFmtId="0" fontId="9" fillId="0" borderId="0" xfId="0" applyFont="1" applyAlignment="1">
      <alignment horizontal="center"/>
    </xf>
    <xf numFmtId="0" fontId="9" fillId="0" borderId="4" xfId="0" applyFont="1" applyBorder="1" applyAlignment="1">
      <alignment horizontal="center"/>
    </xf>
    <xf numFmtId="2" fontId="6" fillId="0" borderId="0" xfId="0" applyNumberFormat="1" applyFont="1"/>
    <xf numFmtId="7" fontId="6" fillId="0" borderId="0" xfId="0" applyNumberFormat="1" applyFont="1" applyBorder="1"/>
    <xf numFmtId="44" fontId="6" fillId="0" borderId="0" xfId="0" applyNumberFormat="1" applyFont="1" applyBorder="1"/>
    <xf numFmtId="44" fontId="0" fillId="0" borderId="0" xfId="0" applyNumberFormat="1"/>
    <xf numFmtId="7" fontId="0" fillId="0" borderId="0" xfId="0" applyNumberFormat="1"/>
    <xf numFmtId="2" fontId="0" fillId="0" borderId="0" xfId="0" applyNumberFormat="1"/>
    <xf numFmtId="14" fontId="6"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uidance/community-infrastructure-lev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tabSelected="1" zoomScaleNormal="100" workbookViewId="0">
      <selection activeCell="D3" sqref="D3"/>
    </sheetView>
  </sheetViews>
  <sheetFormatPr defaultRowHeight="14.4"/>
  <cols>
    <col min="4" max="4" width="27.44140625" customWidth="1"/>
    <col min="5" max="5" width="21.5546875" customWidth="1"/>
    <col min="6" max="6" width="23.88671875" customWidth="1"/>
    <col min="7" max="7" width="4.88671875" style="1" customWidth="1"/>
  </cols>
  <sheetData>
    <row r="1" spans="1:13" s="3" customFormat="1" ht="31.2">
      <c r="A1" s="23" t="s">
        <v>4</v>
      </c>
      <c r="B1" s="7"/>
      <c r="C1" s="7"/>
      <c r="D1" s="7"/>
      <c r="E1" s="7"/>
      <c r="F1" s="7"/>
      <c r="G1" s="4"/>
    </row>
    <row r="3" spans="1:13" ht="15.6">
      <c r="A3" s="8" t="s">
        <v>3</v>
      </c>
      <c r="B3" s="8"/>
      <c r="C3" s="8"/>
      <c r="D3" s="9" t="s">
        <v>48</v>
      </c>
      <c r="E3" s="8"/>
      <c r="F3" s="8"/>
      <c r="G3" s="10"/>
      <c r="H3" s="8"/>
    </row>
    <row r="4" spans="1:13" ht="15.6">
      <c r="A4" s="8"/>
      <c r="B4" s="8"/>
      <c r="C4" s="8"/>
      <c r="D4" s="8"/>
      <c r="E4" s="8"/>
      <c r="F4" s="8"/>
      <c r="G4" s="10"/>
      <c r="H4" s="8"/>
    </row>
    <row r="5" spans="1:13" ht="15.6">
      <c r="A5" s="8" t="s">
        <v>5</v>
      </c>
      <c r="B5" s="8"/>
      <c r="C5" s="8"/>
      <c r="D5" s="11" t="s">
        <v>31</v>
      </c>
      <c r="E5" s="8"/>
      <c r="F5" s="8"/>
      <c r="G5" s="10"/>
      <c r="H5" s="8"/>
    </row>
    <row r="6" spans="1:13">
      <c r="D6" s="1"/>
    </row>
    <row r="7" spans="1:13">
      <c r="A7" s="32" t="s">
        <v>23</v>
      </c>
      <c r="B7" s="33"/>
      <c r="C7" s="33"/>
      <c r="D7" s="33"/>
      <c r="E7" s="33"/>
      <c r="F7" s="33"/>
      <c r="G7" s="33"/>
      <c r="M7" s="6"/>
    </row>
    <row r="8" spans="1:13">
      <c r="A8" s="33"/>
      <c r="B8" s="33"/>
      <c r="C8" s="33"/>
      <c r="D8" s="33"/>
      <c r="E8" s="33"/>
      <c r="F8" s="33"/>
      <c r="G8" s="33"/>
    </row>
    <row r="9" spans="1:13" ht="31.5" customHeight="1">
      <c r="A9" s="34"/>
      <c r="B9" s="34"/>
      <c r="C9" s="34"/>
      <c r="D9" s="34"/>
      <c r="E9" s="34"/>
      <c r="F9" s="34"/>
      <c r="G9" s="34"/>
    </row>
    <row r="10" spans="1:13" ht="42.75" customHeight="1">
      <c r="A10" s="31" t="s">
        <v>30</v>
      </c>
      <c r="B10" s="31"/>
      <c r="C10" s="31"/>
      <c r="D10" s="31"/>
      <c r="E10" s="31"/>
      <c r="F10" s="31"/>
      <c r="H10" s="12"/>
    </row>
    <row r="11" spans="1:13" ht="92.25" customHeight="1">
      <c r="A11" s="32" t="s">
        <v>32</v>
      </c>
      <c r="B11" s="32"/>
      <c r="C11" s="32"/>
      <c r="D11" s="32"/>
      <c r="E11" s="32"/>
      <c r="F11" s="32"/>
    </row>
    <row r="12" spans="1:13" ht="15.6">
      <c r="A12" s="8" t="s">
        <v>6</v>
      </c>
      <c r="B12" s="8"/>
      <c r="C12" s="8"/>
      <c r="D12" s="8"/>
      <c r="E12" s="8"/>
      <c r="F12" s="13">
        <v>5255.16</v>
      </c>
      <c r="G12" s="10" t="s">
        <v>9</v>
      </c>
    </row>
    <row r="13" spans="1:13" ht="15.6">
      <c r="A13" s="8"/>
      <c r="B13" s="8"/>
      <c r="C13" s="8"/>
      <c r="D13" s="8"/>
      <c r="E13" s="8"/>
      <c r="F13" s="14"/>
      <c r="G13" s="10"/>
    </row>
    <row r="14" spans="1:13" ht="15.6">
      <c r="A14" s="8" t="s">
        <v>7</v>
      </c>
      <c r="B14" s="8"/>
      <c r="C14" s="8"/>
      <c r="D14" s="8"/>
      <c r="E14" s="8"/>
      <c r="F14" s="14"/>
      <c r="G14" s="10"/>
    </row>
    <row r="15" spans="1:13" ht="15.6">
      <c r="A15" s="15" t="s">
        <v>22</v>
      </c>
      <c r="B15" s="8"/>
      <c r="C15" s="8"/>
      <c r="D15" s="8"/>
      <c r="E15" s="8"/>
      <c r="F15" s="8" t="s">
        <v>8</v>
      </c>
      <c r="G15" s="10"/>
    </row>
    <row r="16" spans="1:13" ht="15.6">
      <c r="A16" s="8" t="s">
        <v>34</v>
      </c>
      <c r="B16" s="8"/>
      <c r="C16" s="8"/>
      <c r="D16" s="8"/>
      <c r="E16" s="8"/>
      <c r="F16" s="16">
        <v>36.19</v>
      </c>
      <c r="G16" s="10"/>
      <c r="H16" s="38"/>
      <c r="I16" s="38"/>
    </row>
    <row r="17" spans="1:9" ht="15.6">
      <c r="A17" s="8" t="s">
        <v>35</v>
      </c>
      <c r="B17" s="8"/>
      <c r="C17" s="8"/>
      <c r="D17" s="8"/>
      <c r="E17" s="8"/>
      <c r="F17" s="16">
        <v>336</v>
      </c>
      <c r="G17" s="10"/>
      <c r="H17" s="38"/>
      <c r="I17" s="38"/>
    </row>
    <row r="18" spans="1:9" ht="15.6">
      <c r="A18" s="8" t="s">
        <v>36</v>
      </c>
      <c r="B18" s="8"/>
      <c r="C18" s="8"/>
      <c r="D18" s="8"/>
      <c r="E18" s="8"/>
      <c r="F18" s="16">
        <v>309.60000000000002</v>
      </c>
      <c r="G18" s="10"/>
      <c r="H18" s="38"/>
      <c r="I18" s="38"/>
    </row>
    <row r="19" spans="1:9" ht="15.6">
      <c r="A19" s="8" t="s">
        <v>37</v>
      </c>
      <c r="B19" s="8"/>
      <c r="C19" s="8"/>
      <c r="D19" s="8"/>
      <c r="E19" s="8"/>
      <c r="F19" s="17">
        <v>799.01</v>
      </c>
      <c r="G19" s="10"/>
      <c r="H19" s="38"/>
      <c r="I19" s="38"/>
    </row>
    <row r="20" spans="1:9" ht="15.6">
      <c r="A20" s="8" t="s">
        <v>38</v>
      </c>
      <c r="B20" s="8"/>
      <c r="C20" s="8"/>
      <c r="D20" s="8"/>
      <c r="E20" s="8"/>
      <c r="F20" s="36">
        <v>31.8</v>
      </c>
      <c r="G20" s="10"/>
      <c r="H20" s="39"/>
      <c r="I20" s="39"/>
    </row>
    <row r="21" spans="1:9" ht="15.6">
      <c r="A21" s="8" t="s">
        <v>39</v>
      </c>
      <c r="B21" s="8"/>
      <c r="C21" s="8"/>
      <c r="D21" s="8"/>
      <c r="E21" s="8"/>
      <c r="F21" s="35">
        <v>267.2</v>
      </c>
      <c r="G21" s="10"/>
      <c r="H21" s="40"/>
      <c r="I21" s="40"/>
    </row>
    <row r="22" spans="1:9" ht="15.6">
      <c r="A22" s="8" t="s">
        <v>40</v>
      </c>
      <c r="B22" s="8"/>
      <c r="C22" s="8"/>
      <c r="D22" s="8"/>
      <c r="E22" s="8"/>
      <c r="F22" s="37">
        <v>294</v>
      </c>
      <c r="G22" s="10"/>
      <c r="H22" s="38"/>
      <c r="I22" s="38"/>
    </row>
    <row r="23" spans="1:9" ht="15.6">
      <c r="A23" s="8" t="s">
        <v>41</v>
      </c>
      <c r="B23" s="8"/>
      <c r="C23" s="8"/>
      <c r="D23" s="20"/>
      <c r="E23" s="8"/>
      <c r="F23" s="35">
        <v>300</v>
      </c>
      <c r="G23" s="10"/>
      <c r="H23" s="40"/>
      <c r="I23" s="40"/>
    </row>
    <row r="24" spans="1:9" ht="15.6">
      <c r="A24" s="8" t="s">
        <v>42</v>
      </c>
      <c r="B24" s="8"/>
      <c r="C24" s="8"/>
      <c r="D24" s="8"/>
      <c r="E24" s="8"/>
      <c r="F24" s="35">
        <v>534.4</v>
      </c>
      <c r="G24" s="10"/>
      <c r="H24" s="40"/>
      <c r="I24" s="40"/>
    </row>
    <row r="25" spans="1:9" ht="15.6">
      <c r="A25" s="15" t="s">
        <v>43</v>
      </c>
      <c r="B25" s="8"/>
      <c r="C25" s="8"/>
      <c r="D25" s="8"/>
      <c r="E25" s="8"/>
      <c r="F25" s="16">
        <f>SUM(F16:F24)</f>
        <v>2908.2000000000003</v>
      </c>
      <c r="G25" s="10" t="s">
        <v>10</v>
      </c>
    </row>
    <row r="26" spans="1:9" ht="15.6">
      <c r="A26" s="8"/>
      <c r="B26" s="8"/>
      <c r="C26" s="8"/>
      <c r="D26" s="8"/>
      <c r="E26" s="8"/>
      <c r="F26" s="16"/>
      <c r="G26" s="10"/>
    </row>
    <row r="27" spans="1:9" ht="15.6">
      <c r="A27" s="8" t="s">
        <v>44</v>
      </c>
      <c r="B27" s="8"/>
      <c r="C27" s="8"/>
      <c r="D27" s="8"/>
      <c r="E27" s="8"/>
      <c r="F27" s="16">
        <v>0</v>
      </c>
      <c r="G27" s="10" t="s">
        <v>11</v>
      </c>
    </row>
    <row r="28" spans="1:9" ht="15.6">
      <c r="A28" s="8" t="s">
        <v>45</v>
      </c>
      <c r="B28" s="8"/>
      <c r="C28" s="8"/>
      <c r="D28" s="8"/>
      <c r="E28" s="8"/>
      <c r="F28" s="17">
        <v>0</v>
      </c>
      <c r="G28" s="10" t="s">
        <v>12</v>
      </c>
    </row>
    <row r="29" spans="1:9" ht="15.6">
      <c r="A29" s="8"/>
      <c r="B29" s="8"/>
      <c r="C29" s="8"/>
      <c r="D29" s="8"/>
      <c r="E29" s="8"/>
      <c r="F29" s="36"/>
      <c r="G29" s="10"/>
    </row>
    <row r="30" spans="1:9" ht="15.6">
      <c r="A30" s="8"/>
      <c r="B30" s="8"/>
      <c r="C30" s="8"/>
      <c r="D30" s="8"/>
      <c r="E30" s="8"/>
      <c r="F30" s="8"/>
      <c r="G30" s="10"/>
    </row>
    <row r="31" spans="1:9" ht="16.2" thickBot="1">
      <c r="A31" s="29" t="s">
        <v>27</v>
      </c>
      <c r="B31" s="29"/>
      <c r="C31" s="29"/>
      <c r="D31" s="29"/>
      <c r="E31" s="29"/>
      <c r="F31" s="29"/>
      <c r="G31" s="10"/>
    </row>
    <row r="32" spans="1:9" ht="16.2" thickBot="1">
      <c r="A32" s="29" t="s">
        <v>0</v>
      </c>
      <c r="B32" s="29"/>
      <c r="C32" s="29"/>
      <c r="D32" s="29"/>
      <c r="E32" s="30"/>
      <c r="F32" s="18">
        <v>0</v>
      </c>
      <c r="G32" s="10" t="s">
        <v>13</v>
      </c>
    </row>
    <row r="33" spans="1:7" ht="16.2" thickBot="1">
      <c r="A33" s="8"/>
      <c r="B33" s="8"/>
      <c r="C33" s="8"/>
      <c r="D33" s="8"/>
      <c r="E33" s="8"/>
      <c r="F33" s="8"/>
      <c r="G33" s="10"/>
    </row>
    <row r="34" spans="1:7" ht="30.75" customHeight="1" thickBot="1">
      <c r="A34" s="29" t="s">
        <v>1</v>
      </c>
      <c r="B34" s="29"/>
      <c r="C34" s="29"/>
      <c r="D34" s="29"/>
      <c r="E34" s="29"/>
      <c r="F34" s="18">
        <v>0</v>
      </c>
      <c r="G34" s="10" t="s">
        <v>14</v>
      </c>
    </row>
    <row r="35" spans="1:7" ht="16.2" thickBot="1">
      <c r="A35" s="8"/>
      <c r="B35" s="8"/>
      <c r="C35" s="8"/>
      <c r="D35" s="8"/>
      <c r="E35" s="8"/>
      <c r="F35" s="8"/>
      <c r="G35" s="10"/>
    </row>
    <row r="36" spans="1:7" ht="30.75" customHeight="1" thickBot="1">
      <c r="A36" s="29" t="s">
        <v>2</v>
      </c>
      <c r="B36" s="29"/>
      <c r="C36" s="29"/>
      <c r="D36" s="29"/>
      <c r="E36" s="29"/>
      <c r="F36" s="18">
        <v>0</v>
      </c>
      <c r="G36" s="10" t="s">
        <v>15</v>
      </c>
    </row>
    <row r="37" spans="1:7" ht="15.6">
      <c r="A37" s="24"/>
      <c r="B37" s="24"/>
      <c r="C37" s="24"/>
      <c r="D37" s="24"/>
      <c r="E37" s="24"/>
      <c r="F37" s="25"/>
      <c r="G37" s="10"/>
    </row>
    <row r="38" spans="1:7" ht="16.2" thickBot="1">
      <c r="A38" s="8"/>
      <c r="B38" s="8"/>
      <c r="C38" s="8"/>
      <c r="D38" s="8"/>
      <c r="E38" s="8"/>
      <c r="F38" s="8"/>
      <c r="G38" s="10"/>
    </row>
    <row r="39" spans="1:7" ht="30.75" customHeight="1" thickBot="1">
      <c r="A39" s="29" t="s">
        <v>33</v>
      </c>
      <c r="B39" s="29"/>
      <c r="C39" s="29"/>
      <c r="D39" s="29"/>
      <c r="E39" s="29"/>
      <c r="F39" s="19">
        <v>0</v>
      </c>
      <c r="G39" s="10" t="s">
        <v>16</v>
      </c>
    </row>
    <row r="40" spans="1:7" ht="16.2" thickBot="1">
      <c r="A40" s="8"/>
      <c r="B40" s="8"/>
      <c r="C40" s="8"/>
      <c r="D40" s="8"/>
      <c r="E40" s="8"/>
      <c r="F40" s="8"/>
      <c r="G40" s="10"/>
    </row>
    <row r="41" spans="1:7" ht="30.75" customHeight="1" thickBot="1">
      <c r="A41" s="29" t="s">
        <v>25</v>
      </c>
      <c r="B41" s="29"/>
      <c r="C41" s="29"/>
      <c r="D41" s="29"/>
      <c r="E41" s="29"/>
      <c r="F41" s="18">
        <v>2315.16</v>
      </c>
      <c r="G41" s="10" t="s">
        <v>17</v>
      </c>
    </row>
    <row r="42" spans="1:7" ht="16.2" thickBot="1">
      <c r="A42" s="8"/>
      <c r="B42" s="8"/>
      <c r="C42" s="8"/>
      <c r="D42" s="8"/>
      <c r="E42" s="8"/>
      <c r="F42" s="8"/>
      <c r="G42" s="10"/>
    </row>
    <row r="43" spans="1:7" ht="30.75" customHeight="1" thickBot="1">
      <c r="A43" s="29" t="s">
        <v>26</v>
      </c>
      <c r="B43" s="29"/>
      <c r="C43" s="29"/>
      <c r="D43" s="29"/>
      <c r="E43" s="29"/>
      <c r="F43" s="19">
        <f>SUM(F39+F41)-F34</f>
        <v>2315.16</v>
      </c>
      <c r="G43" s="10" t="s">
        <v>18</v>
      </c>
    </row>
    <row r="44" spans="1:7" ht="30.75" customHeight="1">
      <c r="A44" s="2"/>
      <c r="B44" s="2"/>
      <c r="C44" s="2"/>
      <c r="D44" s="2"/>
      <c r="E44" s="2"/>
      <c r="F44" s="5"/>
    </row>
    <row r="45" spans="1:7" ht="15.6">
      <c r="A45" s="8"/>
      <c r="B45" s="8"/>
      <c r="C45" s="8"/>
      <c r="D45" s="8"/>
      <c r="E45" s="8"/>
      <c r="F45" s="8"/>
    </row>
    <row r="46" spans="1:7" ht="30">
      <c r="A46" s="21" t="s">
        <v>19</v>
      </c>
      <c r="B46" s="9"/>
      <c r="C46" s="26"/>
      <c r="D46" s="8"/>
      <c r="E46" s="8" t="s">
        <v>46</v>
      </c>
      <c r="F46" s="8"/>
    </row>
    <row r="47" spans="1:7" ht="15.6">
      <c r="A47" s="21"/>
      <c r="B47" s="8"/>
      <c r="C47" s="8"/>
      <c r="D47" s="8"/>
      <c r="E47" s="8"/>
      <c r="F47" s="8"/>
    </row>
    <row r="48" spans="1:7" ht="15.6">
      <c r="A48" s="21" t="s">
        <v>20</v>
      </c>
      <c r="B48" s="8"/>
      <c r="C48" s="21"/>
      <c r="D48" s="8"/>
      <c r="E48" s="8" t="s">
        <v>47</v>
      </c>
      <c r="F48" s="8"/>
      <c r="G48"/>
    </row>
    <row r="49" spans="1:7" ht="15.6">
      <c r="A49" s="21"/>
      <c r="B49" s="8"/>
      <c r="C49" s="22"/>
      <c r="D49" s="8"/>
      <c r="E49" s="8"/>
      <c r="F49" s="8"/>
      <c r="G49"/>
    </row>
    <row r="50" spans="1:7" ht="15.6">
      <c r="A50" s="21" t="s">
        <v>21</v>
      </c>
      <c r="B50" s="8"/>
      <c r="C50" s="21"/>
      <c r="D50" s="8"/>
      <c r="E50" s="41">
        <v>45604</v>
      </c>
      <c r="F50" s="8"/>
      <c r="G50"/>
    </row>
    <row r="51" spans="1:7" ht="15.6">
      <c r="A51" s="21"/>
      <c r="B51" s="8"/>
      <c r="C51" s="21"/>
      <c r="D51" s="8"/>
      <c r="E51" s="8"/>
      <c r="F51" s="8"/>
      <c r="G51"/>
    </row>
    <row r="52" spans="1:7" ht="15.6">
      <c r="A52" s="8"/>
      <c r="B52" s="8"/>
      <c r="C52" s="8"/>
      <c r="D52" s="8"/>
      <c r="E52" s="8"/>
      <c r="F52" s="8"/>
    </row>
    <row r="53" spans="1:7" ht="15.6">
      <c r="A53" s="9" t="s">
        <v>29</v>
      </c>
    </row>
    <row r="54" spans="1:7" ht="55.5" customHeight="1">
      <c r="A54" s="27" t="s">
        <v>28</v>
      </c>
      <c r="B54" s="27"/>
      <c r="C54" s="27"/>
      <c r="D54" s="27"/>
      <c r="E54" s="27"/>
      <c r="F54" s="27"/>
    </row>
    <row r="55" spans="1:7">
      <c r="A55" s="28" t="s">
        <v>24</v>
      </c>
      <c r="B55" s="28"/>
      <c r="C55" s="28"/>
      <c r="D55" s="28"/>
      <c r="E55" s="28"/>
      <c r="F55" s="28"/>
    </row>
  </sheetData>
  <mergeCells count="12">
    <mergeCell ref="A7:G9"/>
    <mergeCell ref="A41:E41"/>
    <mergeCell ref="A43:E43"/>
    <mergeCell ref="A34:E34"/>
    <mergeCell ref="A36:E36"/>
    <mergeCell ref="A39:E39"/>
    <mergeCell ref="A11:F11"/>
    <mergeCell ref="A54:F54"/>
    <mergeCell ref="A55:F55"/>
    <mergeCell ref="A32:E32"/>
    <mergeCell ref="A31:F31"/>
    <mergeCell ref="A10:F10"/>
  </mergeCells>
  <hyperlinks>
    <hyperlink ref="A55:F55" r:id="rId1" location="spending-the-levy" display="For further guidance on the CIL Regulations please refer to Gov.uk - Community Infrastructure Levy" xr:uid="{0BB3376A-B4AA-44D5-B448-A9E48C173E96}"/>
  </hyperlinks>
  <pageMargins left="0.70866141732283472" right="0.70866141732283472" top="0.55118110236220474" bottom="0.55118110236220474" header="0.31496062992125984" footer="0.31496062992125984"/>
  <pageSetup paperSize="9" scale="76"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Parish Clerk</dc:creator>
  <cp:lastModifiedBy>Pishill with Stonor Parish Council</cp:lastModifiedBy>
  <cp:lastPrinted>2022-05-20T10:53:00Z</cp:lastPrinted>
  <dcterms:created xsi:type="dcterms:W3CDTF">2020-04-07T15:40:32Z</dcterms:created>
  <dcterms:modified xsi:type="dcterms:W3CDTF">2024-11-07T19:17:30Z</dcterms:modified>
</cp:coreProperties>
</file>